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"/>
    </mc:Choice>
  </mc:AlternateContent>
  <xr:revisionPtr revIDLastSave="0" documentId="8_{B0310039-44C6-4B65-B4E6-7440F9514D35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AGUES DE COMPRESSION POUR PEX " sheetId="25" r:id="rId1"/>
  </sheets>
  <definedNames>
    <definedName name="CALocations">#REF!</definedName>
    <definedName name="Locations">#REF!</definedName>
    <definedName name="_xlnm.Print_Area" localSheetId="0">'BAGUES DE COMPRESSION POUR PEX '!$A$1:$H$25</definedName>
    <definedName name="_xlnm.Print_Titles" localSheetId="0">'BAGUES DE COMPRESSION POUR PEX 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5" l="1"/>
  <c r="H14" i="25" l="1"/>
  <c r="H24" i="25"/>
  <c r="H22" i="25"/>
  <c r="H21" i="25"/>
  <c r="H23" i="25"/>
  <c r="H17" i="25"/>
  <c r="H16" i="25"/>
  <c r="H20" i="25"/>
  <c r="H15" i="25"/>
  <c r="H19" i="25"/>
  <c r="H13" i="25"/>
  <c r="H12" i="25"/>
  <c r="H11" i="25"/>
  <c r="H18" i="25"/>
</calcChain>
</file>

<file path=xl/sharedStrings.xml><?xml version="1.0" encoding="utf-8"?>
<sst xmlns="http://schemas.openxmlformats.org/spreadsheetml/2006/main" count="27" uniqueCount="27">
  <si>
    <t>UPC</t>
  </si>
  <si>
    <t>BAGUES DE COMPRESSION POUR PEX ET PERT</t>
  </si>
  <si>
    <t>Liste # PEXR 1-22</t>
  </si>
  <si>
    <t>Catégorie de produit - 782</t>
  </si>
  <si>
    <t>14 mars 2022</t>
  </si>
  <si>
    <t>Escompte  (%)</t>
  </si>
  <si>
    <t>Multiplicateur</t>
  </si>
  <si>
    <t>description</t>
  </si>
  <si>
    <t>carton</t>
  </si>
  <si>
    <t>sacs</t>
  </si>
  <si>
    <t xml:space="preserve">$ liste </t>
  </si>
  <si>
    <t>$ nets</t>
  </si>
  <si>
    <t># CB</t>
  </si>
  <si>
    <t>3/8     BAGUE DE COMP. EN CUIVRE POUR TUYAU PEX</t>
  </si>
  <si>
    <t>1/2     BAGUE DE COMP. EN CUIVRE POUR TUYAU PEX</t>
  </si>
  <si>
    <t>5/8     BAGUE DE COMP. EN CUIVRE POUR TUYAU PEX</t>
  </si>
  <si>
    <t>3/4     BAGUE DE COMP. EN CUIVRE POUR TUYAU PEX</t>
  </si>
  <si>
    <t>1        BAGUE DE COMP. EN CUIVRE POUR TUYAU PEX</t>
  </si>
  <si>
    <t>1 1/4  BAGUE DE COMP. EN CUIVRE POUR TUYAU PEX</t>
  </si>
  <si>
    <t>1 1/2  BAGUE DE COMP. EN CUIVRE POUR TUYAU PEX</t>
  </si>
  <si>
    <t>2        BAGUE DE COMP. EN CUIVRE POUR TUYAU PEX</t>
  </si>
  <si>
    <t>1/2 MANCHON EN ACIER INNOX. POUR TUYAU PEX</t>
  </si>
  <si>
    <t>3/4 MANCHON EN ACIER INNOX. POUR TUYAU PEX</t>
  </si>
  <si>
    <t>1     MANCHON EN ACIER INNOX. POUR TUYAU PEX</t>
  </si>
  <si>
    <t>1 1/4   MANCHON EN ACIER INNOX. POUR TUYAU PEX</t>
  </si>
  <si>
    <t>1 1/2   MANCHON EN ACIER INNOX. POUR TUYAU PEX</t>
  </si>
  <si>
    <t>2     MANCHON EN ACIER INNOX. POUR TUYAU 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</si>
</sst>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00_);_(&quot;$&quot;* \(#,##0.0000\);_(&quot;$&quot;* &quot;-&quot;??_);_(@_)"/>
    <numFmt numFmtId="168" formatCode="_(* #,##0_);_(* \(#,##0\);_(* &quot;-&quot;??_);_(@_)"/>
    <numFmt numFmtId="169" formatCode="0.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1" applyNumberFormat="0" applyAlignment="0" applyProtection="0"/>
    <xf numFmtId="0" fontId="32" fillId="8" borderId="14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9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1" applyNumberFormat="0" applyAlignment="0" applyProtection="0"/>
    <xf numFmtId="0" fontId="36" fillId="0" borderId="13" applyNumberFormat="0" applyFill="0" applyAlignment="0" applyProtection="0"/>
    <xf numFmtId="0" fontId="37" fillId="5" borderId="0" applyNumberFormat="0" applyBorder="0" applyAlignment="0" applyProtection="0"/>
    <xf numFmtId="0" fontId="24" fillId="9" borderId="15" applyNumberFormat="0" applyFont="0" applyAlignment="0" applyProtection="0"/>
    <xf numFmtId="0" fontId="38" fillId="47" borderId="12" applyNumberFormat="0" applyAlignment="0" applyProtection="0"/>
    <xf numFmtId="0" fontId="2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43" fillId="0" borderId="0" xfId="112" applyFont="1" applyBorder="1" applyAlignment="1"/>
    <xf numFmtId="0" fontId="44" fillId="0" borderId="0" xfId="112" applyFont="1" applyBorder="1" applyAlignment="1"/>
    <xf numFmtId="0" fontId="21" fillId="0" borderId="0" xfId="0" applyFont="1"/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168" fontId="45" fillId="0" borderId="30" xfId="25" applyNumberFormat="1" applyFont="1" applyFill="1" applyBorder="1" applyAlignment="1" applyProtection="1">
      <alignment horizontal="center" vertical="center"/>
    </xf>
    <xf numFmtId="168" fontId="0" fillId="0" borderId="30" xfId="25" applyNumberFormat="1" applyFont="1" applyFill="1" applyBorder="1" applyAlignment="1">
      <alignment horizontal="center" vertical="center"/>
    </xf>
    <xf numFmtId="44" fontId="45" fillId="0" borderId="30" xfId="0" applyNumberFormat="1" applyFont="1" applyBorder="1"/>
    <xf numFmtId="166" fontId="0" fillId="0" borderId="31" xfId="1" applyNumberFormat="1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8" fontId="45" fillId="0" borderId="1" xfId="25" applyNumberFormat="1" applyFont="1" applyFill="1" applyBorder="1" applyAlignment="1" applyProtection="1">
      <alignment horizontal="center" vertical="center"/>
    </xf>
    <xf numFmtId="168" fontId="0" fillId="0" borderId="1" xfId="25" applyNumberFormat="1" applyFont="1" applyFill="1" applyBorder="1" applyAlignment="1">
      <alignment horizontal="center" vertical="center"/>
    </xf>
    <xf numFmtId="44" fontId="45" fillId="0" borderId="1" xfId="0" applyNumberFormat="1" applyFont="1" applyBorder="1"/>
    <xf numFmtId="166" fontId="0" fillId="0" borderId="32" xfId="1" applyNumberFormat="1" applyFont="1" applyFill="1" applyBorder="1" applyAlignment="1">
      <alignment horizontal="center"/>
    </xf>
    <xf numFmtId="0" fontId="45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46" fillId="0" borderId="0" xfId="0" applyFont="1" applyAlignment="1">
      <alignment horizontal="right"/>
    </xf>
    <xf numFmtId="0" fontId="42" fillId="0" borderId="20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3" fillId="0" borderId="2" xfId="112" applyFont="1" applyBorder="1" applyAlignment="1">
      <alignment horizontal="center"/>
    </xf>
    <xf numFmtId="0" fontId="48" fillId="49" borderId="7" xfId="0" applyFont="1" applyFill="1" applyBorder="1" applyAlignment="1">
      <alignment horizontal="left" vertical="center"/>
    </xf>
    <xf numFmtId="0" fontId="48" fillId="49" borderId="1" xfId="0" applyFont="1" applyFill="1" applyBorder="1" applyAlignment="1">
      <alignment horizontal="center" vertical="center"/>
    </xf>
    <xf numFmtId="0" fontId="48" fillId="49" borderId="1" xfId="0" applyFont="1" applyFill="1" applyBorder="1" applyAlignment="1">
      <alignment horizontal="right" vertical="center"/>
    </xf>
    <xf numFmtId="0" fontId="0" fillId="49" borderId="1" xfId="0" applyFill="1" applyBorder="1"/>
    <xf numFmtId="44" fontId="1" fillId="49" borderId="1" xfId="1" applyFont="1" applyFill="1" applyBorder="1"/>
    <xf numFmtId="166" fontId="1" fillId="49" borderId="32" xfId="1" applyNumberFormat="1" applyFont="1" applyFill="1" applyBorder="1" applyAlignment="1">
      <alignment horizontal="center"/>
    </xf>
    <xf numFmtId="0" fontId="48" fillId="49" borderId="23" xfId="0" applyFont="1" applyFill="1" applyBorder="1" applyAlignment="1">
      <alignment horizontal="left" vertical="center"/>
    </xf>
    <xf numFmtId="0" fontId="48" fillId="49" borderId="24" xfId="0" applyFont="1" applyFill="1" applyBorder="1" applyAlignment="1">
      <alignment horizontal="center" vertical="center"/>
    </xf>
    <xf numFmtId="0" fontId="48" fillId="49" borderId="24" xfId="0" applyFont="1" applyFill="1" applyBorder="1" applyAlignment="1">
      <alignment horizontal="right" vertical="center"/>
    </xf>
    <xf numFmtId="0" fontId="0" fillId="49" borderId="24" xfId="0" applyFill="1" applyBorder="1"/>
    <xf numFmtId="44" fontId="1" fillId="49" borderId="24" xfId="1" applyFont="1" applyFill="1" applyBorder="1"/>
    <xf numFmtId="166" fontId="1" fillId="49" borderId="33" xfId="1" applyNumberFormat="1" applyFont="1" applyFill="1" applyBorder="1" applyAlignment="1">
      <alignment horizontal="center"/>
    </xf>
    <xf numFmtId="0" fontId="5" fillId="50" borderId="25" xfId="0" applyFont="1" applyFill="1" applyBorder="1"/>
    <xf numFmtId="0" fontId="0" fillId="0" borderId="21" xfId="0" applyBorder="1"/>
    <xf numFmtId="0" fontId="42" fillId="0" borderId="0" xfId="0" applyFont="1"/>
    <xf numFmtId="0" fontId="42" fillId="0" borderId="4" xfId="0" applyFont="1" applyBorder="1" applyAlignment="1">
      <alignment horizontal="center"/>
    </xf>
    <xf numFmtId="0" fontId="42" fillId="0" borderId="5" xfId="0" applyFont="1" applyBorder="1"/>
    <xf numFmtId="169" fontId="5" fillId="50" borderId="6" xfId="0" applyNumberFormat="1" applyFont="1" applyFill="1" applyBorder="1" applyAlignment="1" applyProtection="1">
      <alignment horizontal="center"/>
      <protection locked="0"/>
    </xf>
    <xf numFmtId="0" fontId="19" fillId="48" borderId="26" xfId="0" applyFont="1" applyFill="1" applyBorder="1" applyAlignment="1">
      <alignment horizontal="center" vertical="center"/>
    </xf>
    <xf numFmtId="0" fontId="19" fillId="48" borderId="27" xfId="0" applyFont="1" applyFill="1" applyBorder="1" applyAlignment="1">
      <alignment horizontal="center" vertical="center"/>
    </xf>
    <xf numFmtId="0" fontId="19" fillId="48" borderId="28" xfId="0" applyFont="1" applyFill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3" fillId="0" borderId="0" xfId="0" applyFont="1" applyFill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47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 horizontal="right" vertical="center"/>
    </xf>
  </cellXfs>
  <cellStyles count="113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" xfId="25" builtinId="3"/>
    <cellStyle name="Comma 2" xfId="2" xr:uid="{00000000-0005-0000-0000-000037000000}"/>
    <cellStyle name="Comma 3" xfId="97" xr:uid="{00000000-0005-0000-0000-000038000000}"/>
    <cellStyle name="Currency" xfId="1" builtinId="4"/>
    <cellStyle name="Currency 2" xfId="8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2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8" xr:uid="{00000000-0005-0000-0000-000058000000}"/>
    <cellStyle name="Normal 19" xfId="69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7" xr:uid="{00000000-0005-0000-0000-00005D000000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 2" xfId="9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161925</xdr:rowOff>
    </xdr:from>
    <xdr:to>
      <xdr:col>2</xdr:col>
      <xdr:colOff>30357</xdr:colOff>
      <xdr:row>8</xdr:row>
      <xdr:rowOff>49395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2F201F-B721-4968-A422-FE53A0FEF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" y="718185"/>
          <a:ext cx="986667" cy="1030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14.4" x14ac:dyDescent="0.3"/>
  <cols>
    <col min="1" max="1" width="3.5546875" customWidth="1"/>
    <col min="2" max="2" width="15.33203125" style="1" bestFit="1" customWidth="1"/>
    <col min="3" max="3" width="51.88671875" bestFit="1" customWidth="1"/>
    <col min="4" max="4" width="18.44140625" bestFit="1" customWidth="1"/>
    <col min="5" max="5" width="15.5546875" bestFit="1" customWidth="1"/>
    <col min="6" max="6" width="8.6640625" bestFit="1" customWidth="1"/>
    <col min="7" max="7" width="14.109375" bestFit="1" customWidth="1"/>
    <col min="8" max="8" width="15.33203125" bestFit="1" customWidth="1"/>
  </cols>
  <sheetData>
    <row r="1" spans="2:8" x14ac:dyDescent="0.3">
      <c r="C1" s="3"/>
      <c r="D1" s="3"/>
      <c r="E1" s="3"/>
    </row>
    <row r="2" spans="2:8" x14ac:dyDescent="0.3">
      <c r="C2" s="3"/>
      <c r="D2" s="3"/>
      <c r="E2" s="3"/>
    </row>
    <row r="3" spans="2:8" ht="15" thickBot="1" x14ac:dyDescent="0.35">
      <c r="C3" s="3"/>
      <c r="D3" s="3"/>
      <c r="E3" s="3"/>
    </row>
    <row r="4" spans="2:8" ht="16.05" customHeight="1" x14ac:dyDescent="0.3">
      <c r="B4" s="22"/>
      <c r="C4" s="38"/>
      <c r="D4" s="38"/>
      <c r="E4" s="51" t="s">
        <v>1</v>
      </c>
      <c r="F4" s="51"/>
      <c r="G4" s="51"/>
      <c r="H4" s="52"/>
    </row>
    <row r="5" spans="2:8" ht="15" customHeight="1" x14ac:dyDescent="0.3">
      <c r="B5" s="23"/>
      <c r="C5" s="39"/>
      <c r="D5" s="39"/>
      <c r="E5" s="39"/>
      <c r="F5" s="49" t="s">
        <v>2</v>
      </c>
      <c r="G5" s="49"/>
      <c r="H5" s="50"/>
    </row>
    <row r="6" spans="2:8" ht="15" customHeight="1" x14ac:dyDescent="0.3">
      <c r="B6" s="24"/>
      <c r="C6" s="39"/>
      <c r="D6" s="39"/>
      <c r="E6" s="39"/>
      <c r="F6" s="49" t="s">
        <v>3</v>
      </c>
      <c r="G6" s="49"/>
      <c r="H6" s="50"/>
    </row>
    <row r="7" spans="2:8" ht="15" customHeight="1" thickBot="1" x14ac:dyDescent="0.35">
      <c r="B7" s="23"/>
      <c r="C7" s="39"/>
      <c r="D7" s="39"/>
      <c r="E7" s="39"/>
      <c r="F7" s="49" t="s">
        <v>4</v>
      </c>
      <c r="G7" s="49"/>
      <c r="H7" s="50"/>
    </row>
    <row r="8" spans="2:8" ht="29.55" customHeight="1" thickBot="1" x14ac:dyDescent="0.35">
      <c r="B8" s="23"/>
      <c r="C8" s="2"/>
      <c r="D8" s="2"/>
      <c r="E8" s="2"/>
      <c r="F8" s="39"/>
      <c r="G8" s="46" t="s">
        <v>5</v>
      </c>
      <c r="H8" s="47">
        <v>0</v>
      </c>
    </row>
    <row r="9" spans="2:8" ht="15" customHeight="1" thickBot="1" x14ac:dyDescent="0.35">
      <c r="B9" s="40"/>
      <c r="C9" s="41"/>
      <c r="D9" s="41"/>
      <c r="E9" s="41"/>
      <c r="F9" s="41"/>
      <c r="G9" s="37" t="s">
        <v>6</v>
      </c>
      <c r="H9" s="42">
        <f>(100-H8)/100</f>
        <v>1</v>
      </c>
    </row>
    <row r="10" spans="2:8" s="4" customFormat="1" ht="29.55" customHeight="1" thickBot="1" x14ac:dyDescent="0.35">
      <c r="B10" s="43" t="s">
        <v>12</v>
      </c>
      <c r="C10" s="44" t="s">
        <v>7</v>
      </c>
      <c r="D10" s="44" t="s">
        <v>0</v>
      </c>
      <c r="E10" s="44" t="s">
        <v>8</v>
      </c>
      <c r="F10" s="44" t="s">
        <v>9</v>
      </c>
      <c r="G10" s="44" t="s">
        <v>10</v>
      </c>
      <c r="H10" s="45" t="s">
        <v>11</v>
      </c>
    </row>
    <row r="11" spans="2:8" s="4" customFormat="1" x14ac:dyDescent="0.3">
      <c r="B11" s="5">
        <v>780099004</v>
      </c>
      <c r="C11" s="6" t="s">
        <v>13</v>
      </c>
      <c r="D11" s="7">
        <v>77894278095</v>
      </c>
      <c r="E11" s="8">
        <v>1000</v>
      </c>
      <c r="F11" s="9">
        <v>100</v>
      </c>
      <c r="G11" s="10">
        <v>0.51070000000000004</v>
      </c>
      <c r="H11" s="11">
        <f t="shared" ref="H11:H20" si="0">$H$9*G11</f>
        <v>0.51070000000000004</v>
      </c>
    </row>
    <row r="12" spans="2:8" s="1" customFormat="1" x14ac:dyDescent="0.3">
      <c r="B12" s="12">
        <v>780099005</v>
      </c>
      <c r="C12" s="13" t="s">
        <v>14</v>
      </c>
      <c r="D12" s="14">
        <v>77894278096</v>
      </c>
      <c r="E12" s="15">
        <v>1000</v>
      </c>
      <c r="F12" s="16">
        <v>100</v>
      </c>
      <c r="G12" s="17">
        <v>0.56489999999999996</v>
      </c>
      <c r="H12" s="18">
        <f t="shared" si="0"/>
        <v>0.56489999999999996</v>
      </c>
    </row>
    <row r="13" spans="2:8" s="1" customFormat="1" x14ac:dyDescent="0.3">
      <c r="B13" s="12">
        <v>780099006</v>
      </c>
      <c r="C13" s="13" t="s">
        <v>15</v>
      </c>
      <c r="D13" s="14">
        <v>77894278198</v>
      </c>
      <c r="E13" s="15">
        <v>2000</v>
      </c>
      <c r="F13" s="16">
        <v>100</v>
      </c>
      <c r="G13" s="17">
        <v>0.73919999999999997</v>
      </c>
      <c r="H13" s="18">
        <f t="shared" si="0"/>
        <v>0.73919999999999997</v>
      </c>
    </row>
    <row r="14" spans="2:8" s="1" customFormat="1" x14ac:dyDescent="0.3">
      <c r="B14" s="12">
        <v>780099007</v>
      </c>
      <c r="C14" s="13" t="s">
        <v>16</v>
      </c>
      <c r="D14" s="14">
        <v>77894278097</v>
      </c>
      <c r="E14" s="15">
        <v>500</v>
      </c>
      <c r="F14" s="16">
        <v>100</v>
      </c>
      <c r="G14" s="17">
        <v>0.76849999999999996</v>
      </c>
      <c r="H14" s="18">
        <f t="shared" si="0"/>
        <v>0.76849999999999996</v>
      </c>
    </row>
    <row r="15" spans="2:8" s="1" customFormat="1" x14ac:dyDescent="0.3">
      <c r="B15" s="12">
        <v>780099010</v>
      </c>
      <c r="C15" s="13" t="s">
        <v>17</v>
      </c>
      <c r="D15" s="14">
        <v>77894278098</v>
      </c>
      <c r="E15" s="15">
        <v>250</v>
      </c>
      <c r="F15" s="16">
        <v>50</v>
      </c>
      <c r="G15" s="17">
        <v>1.0025999999999999</v>
      </c>
      <c r="H15" s="18">
        <f t="shared" si="0"/>
        <v>1.0025999999999999</v>
      </c>
    </row>
    <row r="16" spans="2:8" s="1" customFormat="1" x14ac:dyDescent="0.3">
      <c r="B16" s="19">
        <v>780099012</v>
      </c>
      <c r="C16" s="13" t="s">
        <v>18</v>
      </c>
      <c r="D16" s="14">
        <v>77894278514</v>
      </c>
      <c r="E16" s="15">
        <v>400</v>
      </c>
      <c r="F16" s="16">
        <v>50</v>
      </c>
      <c r="G16" s="17">
        <v>3.0929000000000002</v>
      </c>
      <c r="H16" s="18">
        <f t="shared" si="0"/>
        <v>3.0929000000000002</v>
      </c>
    </row>
    <row r="17" spans="1:8" s="1" customFormat="1" x14ac:dyDescent="0.3">
      <c r="B17" s="20">
        <v>780099015</v>
      </c>
      <c r="C17" s="13" t="s">
        <v>19</v>
      </c>
      <c r="D17" s="14">
        <v>77894278567</v>
      </c>
      <c r="E17" s="14"/>
      <c r="F17" s="16">
        <v>30</v>
      </c>
      <c r="G17" s="17">
        <v>4.7173999999999996</v>
      </c>
      <c r="H17" s="18">
        <f t="shared" si="0"/>
        <v>4.7173999999999996</v>
      </c>
    </row>
    <row r="18" spans="1:8" s="1" customFormat="1" x14ac:dyDescent="0.3">
      <c r="B18" s="20">
        <v>780099020</v>
      </c>
      <c r="C18" s="13" t="s">
        <v>20</v>
      </c>
      <c r="D18" s="14">
        <v>77894278568</v>
      </c>
      <c r="E18" s="14"/>
      <c r="F18" s="16">
        <v>30</v>
      </c>
      <c r="G18" s="17">
        <v>7.54</v>
      </c>
      <c r="H18" s="18">
        <f t="shared" si="0"/>
        <v>7.54</v>
      </c>
    </row>
    <row r="19" spans="1:8" s="1" customFormat="1" x14ac:dyDescent="0.3">
      <c r="B19" s="12">
        <v>780088005</v>
      </c>
      <c r="C19" s="13" t="s">
        <v>21</v>
      </c>
      <c r="D19" s="14">
        <v>77894278489</v>
      </c>
      <c r="E19" s="15">
        <v>5000</v>
      </c>
      <c r="F19" s="16">
        <v>50</v>
      </c>
      <c r="G19" s="17">
        <v>0.54859999999999998</v>
      </c>
      <c r="H19" s="18">
        <f t="shared" si="0"/>
        <v>0.54859999999999998</v>
      </c>
    </row>
    <row r="20" spans="1:8" s="1" customFormat="1" x14ac:dyDescent="0.3">
      <c r="B20" s="12">
        <v>780088007</v>
      </c>
      <c r="C20" s="13" t="s">
        <v>22</v>
      </c>
      <c r="D20" s="14">
        <v>77894278490</v>
      </c>
      <c r="E20" s="15">
        <v>3000</v>
      </c>
      <c r="F20" s="16">
        <v>50</v>
      </c>
      <c r="G20" s="17">
        <v>0.79320000000000002</v>
      </c>
      <c r="H20" s="18">
        <f t="shared" si="0"/>
        <v>0.79320000000000002</v>
      </c>
    </row>
    <row r="21" spans="1:8" s="1" customFormat="1" x14ac:dyDescent="0.3">
      <c r="B21" s="12">
        <v>780088010</v>
      </c>
      <c r="C21" s="13" t="s">
        <v>23</v>
      </c>
      <c r="D21" s="14">
        <v>77894278491</v>
      </c>
      <c r="E21" s="15">
        <v>1500</v>
      </c>
      <c r="F21" s="16">
        <v>25</v>
      </c>
      <c r="G21" s="17">
        <v>1.1859</v>
      </c>
      <c r="H21" s="18">
        <f t="shared" ref="H21:H24" si="1">$H$9*G21</f>
        <v>1.1859</v>
      </c>
    </row>
    <row r="22" spans="1:8" s="1" customFormat="1" x14ac:dyDescent="0.3">
      <c r="A22" s="21"/>
      <c r="B22" s="25">
        <v>780088012</v>
      </c>
      <c r="C22" s="13" t="s">
        <v>24</v>
      </c>
      <c r="D22" s="26">
        <v>77894278569</v>
      </c>
      <c r="E22" s="27"/>
      <c r="F22" s="28">
        <v>10</v>
      </c>
      <c r="G22" s="29">
        <v>12.92</v>
      </c>
      <c r="H22" s="30">
        <f t="shared" si="1"/>
        <v>12.92</v>
      </c>
    </row>
    <row r="23" spans="1:8" s="1" customFormat="1" x14ac:dyDescent="0.3">
      <c r="A23" s="21"/>
      <c r="B23" s="25">
        <v>780088015</v>
      </c>
      <c r="C23" s="13" t="s">
        <v>25</v>
      </c>
      <c r="D23" s="26">
        <v>77894278676</v>
      </c>
      <c r="E23" s="27"/>
      <c r="F23" s="28">
        <v>10</v>
      </c>
      <c r="G23" s="29">
        <v>16.61</v>
      </c>
      <c r="H23" s="30">
        <f t="shared" si="1"/>
        <v>16.61</v>
      </c>
    </row>
    <row r="24" spans="1:8" s="1" customFormat="1" ht="15" thickBot="1" x14ac:dyDescent="0.35">
      <c r="A24" s="21"/>
      <c r="B24" s="31">
        <v>780088020</v>
      </c>
      <c r="C24" s="48" t="s">
        <v>26</v>
      </c>
      <c r="D24" s="32">
        <v>77894278677</v>
      </c>
      <c r="E24" s="33"/>
      <c r="F24" s="34">
        <v>10</v>
      </c>
      <c r="G24" s="35">
        <v>20.51</v>
      </c>
      <c r="H24" s="36">
        <f t="shared" si="1"/>
        <v>20.51</v>
      </c>
    </row>
  </sheetData>
  <mergeCells count="4">
    <mergeCell ref="F6:H6"/>
    <mergeCell ref="F7:H7"/>
    <mergeCell ref="F5:H5"/>
    <mergeCell ref="E4:H4"/>
  </mergeCells>
  <pageMargins left="0.25" right="0.25" top="0.75" bottom="0.75" header="0.3" footer="0.3"/>
  <pageSetup scale="71" fitToHeight="0" orientation="portrait" r:id="rId1"/>
  <headerFooter>
    <oddFooter>&amp;L&amp;A&amp;CPEXR 1-22&amp;RPage &amp;P</oddFooter>
  </headerFooter>
  <ignoredErrors>
    <ignoredError sqref="H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3EBC8-1C7E-4AA5-B54D-D6F432C40E7A}">
  <ds:schemaRefs>
    <ds:schemaRef ds:uri="http://schemas.microsoft.com/office/2006/documentManagement/types"/>
    <ds:schemaRef ds:uri="http://schemas.microsoft.com/office/2006/metadata/properties"/>
    <ds:schemaRef ds:uri="3c2dcf18-2759-4e3f-869c-9d5bef25fd5f"/>
    <ds:schemaRef ds:uri="http://purl.org/dc/dcmitype/"/>
    <ds:schemaRef ds:uri="http://purl.org/dc/terms/"/>
    <ds:schemaRef ds:uri="http://schemas.microsoft.com/office/infopath/2007/PartnerControls"/>
    <ds:schemaRef ds:uri="f14f2cb6-2691-4d9a-8abb-e1165d95c8a9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41A8D6-A410-40D5-97D8-A700E9986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35F177-565B-4ECD-83FD-22EACC3B1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BAGUES DE COMPRESSION POUR PEX </vt:lpstr>
      <vt:lpstr>'BAGUES DE COMPRESSION POUR PEX '!Print_Area</vt:lpstr>
      <vt:lpstr>'BAGUES DE COMPRESSION POUR PEX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2022-01-26T01:56:17Z</cp:lastPrinted>
  <dcterms:created xsi:type="dcterms:W3CDTF">2015-09-21T12:38:38Z</dcterms:created>
  <dcterms:modified xsi:type="dcterms:W3CDTF">2022-09-20T16:12:58Z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